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<sst xmlns="http://schemas.openxmlformats.org/spreadsheetml/2006/main" uniqueCount="135">
  <si>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</si>
  <si>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</si>
  <si>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</si>
  <si>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</si>
  <si>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</si>
  <si>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</si>
  <si>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</si>
  <si>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</si>
  <si>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03.04.2025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</si>
  <si>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</si>
  <si>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</si>
  <si>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</si>
  <si>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</si>
  <si>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</si>
  <si>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</si>
  <si>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</si>
  <si>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сухой Slim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</si>
  <si>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</si>
  <si>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</si>
  <si>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</si>
  <si>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</si>
  <si>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</si>
  <si>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</si>
  <si>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</si>
  <si>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</si>
  <si>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</si>
  <si>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</si>
  <si>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</si>
  <si>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</si>
  <si>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</si>
  <si>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</si>
  <si>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</si>
  <si>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</si>
  <si>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</si>
  <si>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</si>
  <si>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</si>
  <si>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</si>
  <si>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</si>
  <si>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</si>
  <si>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</si>
  <si>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</si>
  <si>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</si>
  <si>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</si>
  <si>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</si>
  <si>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</si>
  <si>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</si>
  <si>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</si>
  <si>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</si>
  <si>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</si>
  <si>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</si>
  <si>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</si>
  <si>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</si>
  <si>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</si>
  <si>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</si>
  <si>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</si>
  <si>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</si>
  <si>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</si>
  <si>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</si>
  <si>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</si>
  <si>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</si>
  <si>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</si>
  <si>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</si>
  <si>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</si>
  <si>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</si>
  <si>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</si>
  <si>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</si>
  <si>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</si>
  <si>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</si>
  <si>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</si>
  <si>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</si>
  <si>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</si>
  <si>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</si>
  <si>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</si>
  <si>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</si>
  <si>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</si>
  <si>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</si>
  <si>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</si>
  <si>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</si>
  <si>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</si>
  <si>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</si>
  <si>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</si>
  <si>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сухой Slim DeLuxe</t>
  </si>
  <si>
    <t>Электрический водонагреватель 3W50VH1 Slim DeLuxe сухой тэн.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</si>
  <si>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</si>
  <si>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</si>
  <si>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</si>
  <si>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</si>
  <si>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</si>
  <si>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</si>
  <si>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</si>
  <si>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</si>
  <si>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</si>
  <si>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</si>
  <si>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</si>
  <si>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</si>
  <si>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</si>
  <si>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</si>
  <si>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</si>
  <si>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</si>
  <si>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</si>
  <si>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</si>
  <si>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</si>
  <si>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</si>
  <si>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</si>
  <si>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</si>
  <si>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</si>
  <si>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</si>
  <si>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</si>
  <si>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</si>
  <si>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</si>
  <si>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</si>
  <si>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</si>
  <si>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</si>
  <si>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</si>
  <si>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</si>
  <si>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</si>
  <si>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</si>
  <si>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</si>
  <si>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</si>
  <si>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</si>
  <si>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</si>
  <si>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</si>
  <si>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</si>
  <si>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</si>
  <si>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</si>
  <si>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</si>
  <si>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</si>
  <si>
    <t>Газовый водонагреватель Electrolux GWH 12 NanoPlus 2.0</t>
  </si>
  <si>
    <t>Газовый водонагреватель Electrolux GWH 14 NanoPlus 2.0</t>
  </si>
  <si>
    <t>Электрический водонагреватель Electrolux EWH 50 Trend</t>
  </si>
  <si>
    <t>Газовый водонагреватель ВПГ S11 VilTerm цвет черный</t>
  </si>
  <si>
    <t>Водонагреватель Deluxe DSZF10 над мойкой</t>
  </si>
  <si>
    <t>Водонагреватель Deluxe DSZF10 под мойку</t>
  </si>
  <si>
    <t>Водонагреватель Deluxe DSZF15 над мойкой</t>
  </si>
  <si>
    <t>Водонагреватель Deluxe DSZF15 под мойку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</si>
</sst>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29.png"/><Relationship Id="rId2" Type="http://schemas.openxmlformats.org/officeDocument/2006/relationships/image" Target="../media/elektricheskiy_vodonagrevatel_deluxe_w50v11430.jpg"/><Relationship Id="rId3" Type="http://schemas.openxmlformats.org/officeDocument/2006/relationships/image" Target="../media/elektricheskiy_vodonagrevatel_deluxe_w80v11431.jpg"/><Relationship Id="rId4" Type="http://schemas.openxmlformats.org/officeDocument/2006/relationships/image" Target="../media/000150030000080020_11432.jpg"/><Relationship Id="rId5" Type="http://schemas.openxmlformats.org/officeDocument/2006/relationships/image" Target="../media/000150030000079000_11433.jpg"/><Relationship Id="rId6" Type="http://schemas.openxmlformats.org/officeDocument/2006/relationships/image" Target="../media/elektricheskiy_vodonagrevatel_deluxe_w80vh1_sukhoy_ten1434.jpg"/><Relationship Id="rId7" Type="http://schemas.openxmlformats.org/officeDocument/2006/relationships/image" Target="../media/elektricheskiy_vodonagrevatel_deluxe_w100vh1_sukhoy_ten1435.jpg"/><Relationship Id="rId8" Type="http://schemas.openxmlformats.org/officeDocument/2006/relationships/image" Target="../media/000150030000080025_11436.jpg"/><Relationship Id="rId9" Type="http://schemas.openxmlformats.org/officeDocument/2006/relationships/image" Target="../media/elektricheskiy_vodonagrevatel_deluxe_w120v1437.jpg"/><Relationship Id="rId10" Type="http://schemas.openxmlformats.org/officeDocument/2006/relationships/image" Target="../media/000150030000080310_11438.jpg"/><Relationship Id="rId11" Type="http://schemas.openxmlformats.org/officeDocument/2006/relationships/image" Target="../media/000150030000080026_11439.jpg"/><Relationship Id="rId12" Type="http://schemas.openxmlformats.org/officeDocument/2006/relationships/image" Target="../media/000150030000080027_11440.jpg"/><Relationship Id="rId13" Type="http://schemas.openxmlformats.org/officeDocument/2006/relationships/image" Target="../media/000150030000080028_11441.jpg"/><Relationship Id="rId14" Type="http://schemas.openxmlformats.org/officeDocument/2006/relationships/image" Target="../media/000150030000080029_11442.jpg"/><Relationship Id="rId15" Type="http://schemas.openxmlformats.org/officeDocument/2006/relationships/image" Target="../media/000130000002000080_11443.png"/><Relationship Id="rId16" Type="http://schemas.openxmlformats.org/officeDocument/2006/relationships/image" Target="../media/000130000002000100_11444.png"/><Relationship Id="rId17" Type="http://schemas.openxmlformats.org/officeDocument/2006/relationships/image" Target="../media/000130000002000120_11445.png"/><Relationship Id="rId18" Type="http://schemas.openxmlformats.org/officeDocument/2006/relationships/image" Target="../media/000130000001451000_11446.jpg"/><Relationship Id="rId19" Type="http://schemas.openxmlformats.org/officeDocument/2006/relationships/image" Target="../media/000130000001451100_11447.jpg"/><Relationship Id="rId20" Type="http://schemas.openxmlformats.org/officeDocument/2006/relationships/image" Target="../media/gazovyy_vodonagrevatel_neva_46101448.jpg"/><Relationship Id="rId21" Type="http://schemas.openxmlformats.org/officeDocument/2006/relationships/image" Target="../media/gazovyy_vodonagrevatel_volna_jsd_20_turbo1449.jpg"/><Relationship Id="rId22" Type="http://schemas.openxmlformats.org/officeDocument/2006/relationships/image" Target="../media/VPG_MASTER41450.png"/><Relationship Id="rId23" Type="http://schemas.openxmlformats.org/officeDocument/2006/relationships/image" Target="../media/gazovyy_vodonagrevatel_ladogaz_vpg_10e1451.jpg"/><Relationship Id="rId24" Type="http://schemas.openxmlformats.org/officeDocument/2006/relationships/image" Target="../media/000130000004001100_11452.jpg"/><Relationship Id="rId25" Type="http://schemas.openxmlformats.org/officeDocument/2006/relationships/image" Target="../media/000130000004001110_11453.jpg"/><Relationship Id="rId26" Type="http://schemas.openxmlformats.org/officeDocument/2006/relationships/image" Target="../media/000130000004001400_11454.jpg"/><Relationship Id="rId27" Type="http://schemas.openxmlformats.org/officeDocument/2006/relationships/image" Target="../media/elektricheskiy_vodonagrevatel_deluxe_w120vh1_sukhoy_ten1455.jpg"/><Relationship Id="rId28" Type="http://schemas.openxmlformats.org/officeDocument/2006/relationships/image" Target="../media/elektricheskiy_vodonagrevatel_deluxe_w50vh1_sukhoy_ten1456.jpg"/><Relationship Id="rId29" Type="http://schemas.openxmlformats.org/officeDocument/2006/relationships/image" Target="../media/000130000004001120_11457.jpg"/><Relationship Id="rId30" Type="http://schemas.openxmlformats.org/officeDocument/2006/relationships/image" Target="../media/elektricheskiy_vodonagrevatel_atmor_tar_31458.jpg"/><Relationship Id="rId31" Type="http://schemas.openxmlformats.org/officeDocument/2006/relationships/image" Target="../media/gazovyy_vodonagrevatel_electrolux_gwh_10_high_perfomance_eso1459.jpg"/><Relationship Id="rId32" Type="http://schemas.openxmlformats.org/officeDocument/2006/relationships/image" Target="../media/gazovyy_vodonagrevatel_immergas_julius_star_11_pr_pezo_3_0275261460.jpg"/><Relationship Id="rId33" Type="http://schemas.openxmlformats.org/officeDocument/2006/relationships/image" Target="../media/gazovyy_vodonagrevatel_immergas_julius_star_11_er_3_0275251461.png"/><Relationship Id="rId34" Type="http://schemas.openxmlformats.org/officeDocument/2006/relationships/image" Target="../media/000150000000060000_11462.jpg"/><Relationship Id="rId35" Type="http://schemas.openxmlformats.org/officeDocument/2006/relationships/image" Target="../media/000150000000060030_11463.jpg"/><Relationship Id="rId36" Type="http://schemas.openxmlformats.org/officeDocument/2006/relationships/image" Target="../media/gazovyy_vodonagrevatel_lemaks_20m1464.jpg"/><Relationship Id="rId37" Type="http://schemas.openxmlformats.org/officeDocument/2006/relationships/image" Target="../media/000150000002000088_11465.jpg"/><Relationship Id="rId38" Type="http://schemas.openxmlformats.org/officeDocument/2006/relationships/image" Target="../media/000150000002000089_11466.jpg"/><Relationship Id="rId39" Type="http://schemas.openxmlformats.org/officeDocument/2006/relationships/image" Target="../media/elektricheskiy_vodonagrevatel_royal_clima_rwh_a80_fe_alfa1467.jpg"/><Relationship Id="rId40" Type="http://schemas.openxmlformats.org/officeDocument/2006/relationships/image" Target="../media/gazovyy_vodonagrevatel_vpg_10s_vilterm1468.jpg"/><Relationship Id="rId41" Type="http://schemas.openxmlformats.org/officeDocument/2006/relationships/image" Target="../media/gazovyy_vodonagrevatel_vpg_11s_vilterm1469.jpg"/><Relationship Id="rId42" Type="http://schemas.openxmlformats.org/officeDocument/2006/relationships/image" Target="../media/gazovyy_vodonagrevatel_vpg_13s_vilterm1470.jpg"/><Relationship Id="rId43" Type="http://schemas.openxmlformats.org/officeDocument/2006/relationships/image" Target="../media/elektricheskiy_vodonagrevatel_royal_clima_rwh_om30_re_omega1471.jpg"/><Relationship Id="rId44" Type="http://schemas.openxmlformats.org/officeDocument/2006/relationships/image" Target="../media/elektricheskiy_vodonagrevatel_royal_clima_rwh_om50_re_omega1472.jpg"/><Relationship Id="rId45" Type="http://schemas.openxmlformats.org/officeDocument/2006/relationships/image" Target="../media/elektricheskiy_vodonagrevatel_royal_clima_rwh_om80_re_omega1473.jpg"/><Relationship Id="rId46" Type="http://schemas.openxmlformats.org/officeDocument/2006/relationships/image" Target="../media/boyler_kosvennogo_nagreva_ferroli_ecounit_f100_1c1474.jpg"/><Relationship Id="rId47" Type="http://schemas.openxmlformats.org/officeDocument/2006/relationships/image" Target="../media/boyler_kosvennogo_nagreva_ferroli_ecounit_f150_1c1475.jpg"/><Relationship Id="rId48" Type="http://schemas.openxmlformats.org/officeDocument/2006/relationships/image" Target="../media/boyler_kosvennogo_nagreva_ferroli_ecounit_f200_1c1476.jpg"/><Relationship Id="rId49" Type="http://schemas.openxmlformats.org/officeDocument/2006/relationships/image" Target="../media/000150000011103000_11477.jpg"/><Relationship Id="rId50" Type="http://schemas.openxmlformats.org/officeDocument/2006/relationships/image" Target="../media/000130000009000240_11478.jpg"/><Relationship Id="rId51" Type="http://schemas.openxmlformats.org/officeDocument/2006/relationships/image" Target="../media/000150000011110080_11479.jpg"/><Relationship Id="rId52" Type="http://schemas.openxmlformats.org/officeDocument/2006/relationships/image" Target="../media/000150000011110100_11480.jpg"/><Relationship Id="rId53" Type="http://schemas.openxmlformats.org/officeDocument/2006/relationships/image" Target="../media/elektricheskiy_vodonagrevatel_royal_clima_delta_rwh_d10_fe_nizhnie_vykhody1481.jpg"/><Relationship Id="rId54" Type="http://schemas.openxmlformats.org/officeDocument/2006/relationships/image" Target="../media/elektricheskiy_vodonagrevatel_royal_clima_delta_rwh_d10_feu_verkhnie_vykhody1482.jpg"/><Relationship Id="rId55" Type="http://schemas.openxmlformats.org/officeDocument/2006/relationships/image" Target="../media/elektricheskiy_vodonagrevatel_royal_clima_delta_rwh_d15_fe_nizhnie_vykhody1483.jpg"/><Relationship Id="rId56" Type="http://schemas.openxmlformats.org/officeDocument/2006/relationships/image" Target="../media/elektricheskiy_vodonagrevatel_royal_clima_delta_rwh_d15_feu_verkhnie_vykhody1484.jpg"/><Relationship Id="rId57" Type="http://schemas.openxmlformats.org/officeDocument/2006/relationships/image" Target="../media/vodonagrevatel_vpg_s11_vilterm_serebro1485.jpg"/><Relationship Id="rId58" Type="http://schemas.openxmlformats.org/officeDocument/2006/relationships/image" Target="../media/gazovyy_vodonagrevatel_vpg_s10_vilterm_serebro1486.jpg"/><Relationship Id="rId59" Type="http://schemas.openxmlformats.org/officeDocument/2006/relationships/image" Target="../media/gazovyy_vodonagrevatel_verona_11d_ferroli1487.jpg"/><Relationship Id="rId60" Type="http://schemas.openxmlformats.org/officeDocument/2006/relationships/image" Target="../media/gazovyy_vodonagrevatel_vpg_s13_vilterm_serebro1488.jpg"/><Relationship Id="rId61" Type="http://schemas.openxmlformats.org/officeDocument/2006/relationships/image" Target="../media/gazovyy_vodonagrevatel_siberia_dream_11_pezorozzhig1489.png"/><Relationship Id="rId62" Type="http://schemas.openxmlformats.org/officeDocument/2006/relationships/image" Target="../media/gazovyy_vodonagrevatel_siberia_dream_11i1490.jpg"/><Relationship Id="rId63" Type="http://schemas.openxmlformats.org/officeDocument/2006/relationships/image" Target="../media/gazovyy_vodonagrevatel_siberia_dream_14_pezorozzhig1491.jpg"/><Relationship Id="rId64" Type="http://schemas.openxmlformats.org/officeDocument/2006/relationships/image" Target="../media/gazovyy_vodonagrevatel_siberia_dream_14i1492.jpg"/><Relationship Id="rId65" Type="http://schemas.openxmlformats.org/officeDocument/2006/relationships/image" Target="../media/vodonagrevatel_royal_slima_rwh_fs7_ceu_verkhnie_vykhody1493.png"/><Relationship Id="rId66" Type="http://schemas.openxmlformats.org/officeDocument/2006/relationships/image" Target="../media/elektricheskiy_vodonagrevatel_royal_clima_sigma_rwh_sg301494.jpg"/><Relationship Id="rId67" Type="http://schemas.openxmlformats.org/officeDocument/2006/relationships/image" Target="../media/000150000000060160_11495.jpg"/><Relationship Id="rId68" Type="http://schemas.openxmlformats.org/officeDocument/2006/relationships/image" Target="../media/gazovyy_vodonagrevatel_vpg_10s_01_ladogaz1496.png"/><Relationship Id="rId69" Type="http://schemas.openxmlformats.org/officeDocument/2006/relationships/image" Target="../media/000150000000060180_11497.jpg"/><Relationship Id="rId70" Type="http://schemas.openxmlformats.org/officeDocument/2006/relationships/image" Target="../media/000150030000078900_11498.jpg"/><Relationship Id="rId71" Type="http://schemas.openxmlformats.org/officeDocument/2006/relationships/image" Target="../media/000150030000078800_11499.jpg"/><Relationship Id="rId72" Type="http://schemas.openxmlformats.org/officeDocument/2006/relationships/image" Target="../media/000150000000060190_11500.jpg"/><Relationship Id="rId73" Type="http://schemas.openxmlformats.org/officeDocument/2006/relationships/image" Target="../media/gazovyy_vodonagrevatel_vpg_s10_vilterm_tsvet_chyernyy1501.jpg"/><Relationship Id="rId74" Type="http://schemas.openxmlformats.org/officeDocument/2006/relationships/image" Target="../media/000150000000200310_11502.jpg"/><Relationship Id="rId75" Type="http://schemas.openxmlformats.org/officeDocument/2006/relationships/image" Target="../media/000150000000200305_11503.jpg"/><Relationship Id="rId76" Type="http://schemas.openxmlformats.org/officeDocument/2006/relationships/image" Target="../media/vodonagrevatel_kombinirovannyy_pto_120v_ferroli1504.jpg"/><Relationship Id="rId77" Type="http://schemas.openxmlformats.org/officeDocument/2006/relationships/image" Target="../media/000150000002001030_11505.jpg"/><Relationship Id="rId78" Type="http://schemas.openxmlformats.org/officeDocument/2006/relationships/image" Target="../media/000150000002001050_11506.jpg"/><Relationship Id="rId79" Type="http://schemas.openxmlformats.org/officeDocument/2006/relationships/image" Target="../media/000150000002001080_11507.jpg"/><Relationship Id="rId80" Type="http://schemas.openxmlformats.org/officeDocument/2006/relationships/image" Target="../media/000150000000061080_11508.jpg"/><Relationship Id="rId81" Type="http://schemas.openxmlformats.org/officeDocument/2006/relationships/image" Target="../media/000150000000061100_11509.jpg"/><Relationship Id="rId82" Type="http://schemas.openxmlformats.org/officeDocument/2006/relationships/image" Target="../media/000150000002000200_11510.jpg"/><Relationship Id="rId83" Type="http://schemas.openxmlformats.org/officeDocument/2006/relationships/image" Target="../media/000150000000061030_11511.jpg"/><Relationship Id="rId84" Type="http://schemas.openxmlformats.org/officeDocument/2006/relationships/image" Target="../media/000150000000061050_11512.jpg"/><Relationship Id="rId85" Type="http://schemas.openxmlformats.org/officeDocument/2006/relationships/image" Target="../media/elektricheskiy_protochnyy_vodonagrevatel_thermex_urban_combi_65001513.png"/><Relationship Id="rId86" Type="http://schemas.openxmlformats.org/officeDocument/2006/relationships/image" Target="../media/000150000002000087_11514.jpg"/><Relationship Id="rId87" Type="http://schemas.openxmlformats.org/officeDocument/2006/relationships/image" Target="../media/000150000002000210_11515.jpg"/><Relationship Id="rId88" Type="http://schemas.openxmlformats.org/officeDocument/2006/relationships/image" Target="../media/000150000002000005_11516.jpg"/><Relationship Id="rId89" Type="http://schemas.openxmlformats.org/officeDocument/2006/relationships/image" Target="../media/000150000002000010_11517.jpg"/><Relationship Id="rId90" Type="http://schemas.openxmlformats.org/officeDocument/2006/relationships/image" Target="../media/000150000002000035_11518.jpg"/><Relationship Id="rId91" Type="http://schemas.openxmlformats.org/officeDocument/2006/relationships/image" Target="../media/gazovyy_vodonagrevatel_ladogaz_vpg_13pl1519.jpg"/><Relationship Id="rId92" Type="http://schemas.openxmlformats.org/officeDocument/2006/relationships/image" Target="../media/000150000000077920_11520.jpg"/><Relationship Id="rId93" Type="http://schemas.openxmlformats.org/officeDocument/2006/relationships/image" Target="../media/000130000001600100_11521.jpg"/><Relationship Id="rId94" Type="http://schemas.openxmlformats.org/officeDocument/2006/relationships/image" Target="../media/000130000001600101_11522.jpg"/><Relationship Id="rId95" Type="http://schemas.openxmlformats.org/officeDocument/2006/relationships/image" Target="../media/000130000001600140_11523.jpg"/><Relationship Id="rId96" Type="http://schemas.openxmlformats.org/officeDocument/2006/relationships/image" Target="../media/000150000011101501_11524.jpg"/><Relationship Id="rId97" Type="http://schemas.openxmlformats.org/officeDocument/2006/relationships/image" Target="../media/000150000011102001_11525.jpg"/><Relationship Id="rId98" Type="http://schemas.openxmlformats.org/officeDocument/2006/relationships/image" Target="../media/000150000011103001_11526.jpg"/><Relationship Id="rId99" Type="http://schemas.openxmlformats.org/officeDocument/2006/relationships/image" Target="../media/000150000011101001_11527.jpg"/><Relationship Id="rId100" Type="http://schemas.openxmlformats.org/officeDocument/2006/relationships/image" Target="../media/000130000001600120_11528.jpg"/><Relationship Id="rId101" Type="http://schemas.openxmlformats.org/officeDocument/2006/relationships/image" Target="../media/000130000001601110_11529.jpg"/><Relationship Id="rId102" Type="http://schemas.openxmlformats.org/officeDocument/2006/relationships/image" Target="../media/000130000001602110_11530.jpg"/><Relationship Id="rId103" Type="http://schemas.openxmlformats.org/officeDocument/2006/relationships/image" Target="../media/000130000001601111_11531.jpg"/><Relationship Id="rId104" Type="http://schemas.openxmlformats.org/officeDocument/2006/relationships/image" Target="../media/000130000010000118_11532.jpg"/><Relationship Id="rId105" Type="http://schemas.openxmlformats.org/officeDocument/2006/relationships/image" Target="../media/000150000002000220_11533.jpg"/><Relationship Id="rId106" Type="http://schemas.openxmlformats.org/officeDocument/2006/relationships/image" Target="../media/000150000002000230_11534.jpg"/><Relationship Id="rId107" Type="http://schemas.openxmlformats.org/officeDocument/2006/relationships/image" Target="../media/000150000002000250_11535.jpg"/><Relationship Id="rId108" Type="http://schemas.openxmlformats.org/officeDocument/2006/relationships/image" Target="../media/000150000002000260_11536.jpg"/><Relationship Id="rId109" Type="http://schemas.openxmlformats.org/officeDocument/2006/relationships/image" Target="../media/000150000002000270_11537.jpg"/><Relationship Id="rId110" Type="http://schemas.openxmlformats.org/officeDocument/2006/relationships/image" Target="../media/000130000010000148_11538.jpg"/><Relationship Id="rId111" Type="http://schemas.openxmlformats.org/officeDocument/2006/relationships/image" Target="../media/000150020000080015_11539.jpg"/><Relationship Id="rId112" Type="http://schemas.openxmlformats.org/officeDocument/2006/relationships/image" Target="../media/000150020000080020_11540.jpg"/><Relationship Id="rId113" Type="http://schemas.openxmlformats.org/officeDocument/2006/relationships/image" Target="../media/000150020000080030_11541.jpg"/><Relationship Id="rId114" Type="http://schemas.openxmlformats.org/officeDocument/2006/relationships/image" Target="../media/000150020000080220_11542.jpg"/><Relationship Id="rId115" Type="http://schemas.openxmlformats.org/officeDocument/2006/relationships/image" Target="../media/000150020000080230_11543.jpg"/><Relationship Id="rId116" Type="http://schemas.openxmlformats.org/officeDocument/2006/relationships/image" Target="../media/000130000005001052_11544.jpg"/><Relationship Id="rId117" Type="http://schemas.openxmlformats.org/officeDocument/2006/relationships/image" Target="../media/000130000005001054_11545.jpg"/><Relationship Id="rId118" Type="http://schemas.openxmlformats.org/officeDocument/2006/relationships/image" Target="../media/000150020000096100_11546.jpg"/><Relationship Id="rId119" Type="http://schemas.openxmlformats.org/officeDocument/2006/relationships/image" Target="../media/gazovyy_vodonagrevatel_vpg_s11_vilterm_tsvet_chernyy1547.jpg"/><Relationship Id="rId120" Type="http://schemas.openxmlformats.org/officeDocument/2006/relationships/image" Target="../media/000150000002103010_11548.jpg"/><Relationship Id="rId121" Type="http://schemas.openxmlformats.org/officeDocument/2006/relationships/image" Target="../media/000150000002103020_11549.jpg"/><Relationship Id="rId122" Type="http://schemas.openxmlformats.org/officeDocument/2006/relationships/image" Target="../media/000150000002103030_11550.jpg"/><Relationship Id="rId123" Type="http://schemas.openxmlformats.org/officeDocument/2006/relationships/image" Target="../media/000150000002103040_1155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сухой Slim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сухой Slim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Slim DeLuxe сухой тэн.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Газовый водонагреватель Electrolux GWH 12 NanoPlus 2.0" descr="3439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Газовый водонагреватель Electrolux GWH 14 NanoPlus 2.0" descr="34395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Электрический водонагреватель Electrolux EWH 50 Trend" descr="3440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Газовый водонагреватель ВПГ S11 VilTerm цвет черный" descr="34616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одонагреватель Deluxe DSZF10 над мойкой" descr="34896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Водонагреватель Deluxe DSZF10 под мойку" descr="34897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Водонагреватель Deluxe DSZF15 над мойкой" descr="34898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Водонагреватель Deluxe DSZF15 под мойку" descr="34899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6"/>
  <sheetViews>
    <sheetView tabSelected="1" workbookViewId="0" showGridLines="true" showRowColHeaders="1">
      <selection activeCell="A13" sqref="A13:D136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9970.0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11100.0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12245.0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13550.0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14900.0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11565.0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10000.0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9350.0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9800.0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10100.0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10750.0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11900.0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12900.0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15950.0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18590.0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14200.0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11900.0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18400.0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20900.0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21300.0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24800.0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11200.0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12550.0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16900.0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19100.0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24240.0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8500.0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9740.0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16190.0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16890.0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18890.0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10200.0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7155.0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7155.0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16990.0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16290.0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18990.0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21000.0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26200.0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26300.0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31400.0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6100.0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15300.0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16390.0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18620.0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12550.0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14320.0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14900.0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13750.0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15500.0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20600.0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14420.0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16470.0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23400.0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52440.0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57190.0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71940.0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77820.0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  <row r="129" spans="1:4" customHeight="1" ht="130">
      <c r="A129"/>
      <c r="B129" s="10" t="str">
        <f>"34394"</f>
        <v>34394</v>
      </c>
      <c r="C129" s="11" t="s">
        <v>127</v>
      </c>
      <c r="D129" s="12">
        <v>18100.0</v>
      </c>
    </row>
    <row r="130" spans="1:4" customHeight="1" ht="130">
      <c r="A130"/>
      <c r="B130" s="10" t="str">
        <f>"34395"</f>
        <v>34395</v>
      </c>
      <c r="C130" s="11" t="s">
        <v>128</v>
      </c>
      <c r="D130" s="12">
        <v>22500.0</v>
      </c>
    </row>
    <row r="131" spans="1:4" customHeight="1" ht="130">
      <c r="A131"/>
      <c r="B131" s="10" t="str">
        <f>"34404"</f>
        <v>34404</v>
      </c>
      <c r="C131" s="11" t="s">
        <v>129</v>
      </c>
      <c r="D131" s="12">
        <v>9000.0</v>
      </c>
    </row>
    <row r="132" spans="1:4" customHeight="1" ht="130">
      <c r="A132"/>
      <c r="B132" s="10" t="str">
        <f>"34616"</f>
        <v>34616</v>
      </c>
      <c r="C132" s="11" t="s">
        <v>130</v>
      </c>
      <c r="D132" s="12">
        <v>17090.0</v>
      </c>
    </row>
    <row r="133" spans="1:4" customHeight="1" ht="130">
      <c r="A133"/>
      <c r="B133" s="10" t="str">
        <f>"34896"</f>
        <v>34896</v>
      </c>
      <c r="C133" s="11" t="s">
        <v>131</v>
      </c>
      <c r="D133" s="12">
        <v>6100.0</v>
      </c>
    </row>
    <row r="134" spans="1:4" customHeight="1" ht="130">
      <c r="A134"/>
      <c r="B134" s="10" t="str">
        <f>"34897"</f>
        <v>34897</v>
      </c>
      <c r="C134" s="11" t="s">
        <v>132</v>
      </c>
      <c r="D134" s="12">
        <v>6100.0</v>
      </c>
    </row>
    <row r="135" spans="1:4" customHeight="1" ht="130">
      <c r="A135"/>
      <c r="B135" s="10" t="str">
        <f>"34898"</f>
        <v>34898</v>
      </c>
      <c r="C135" s="11" t="s">
        <v>133</v>
      </c>
      <c r="D135" s="12">
        <v>7000.0</v>
      </c>
    </row>
    <row r="136" spans="1:4" customHeight="1" ht="130">
      <c r="A136"/>
      <c r="B136" s="10" t="str">
        <f>"34899"</f>
        <v>34899</v>
      </c>
      <c r="C136" s="11" t="s">
        <v>134</v>
      </c>
      <c r="D136" s="12">
        <v>7000.0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