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<sst xmlns="http://schemas.openxmlformats.org/spreadsheetml/2006/main" uniqueCount="159">
  <si>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</si>
  <si>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</si>
  <si>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</si>
  <si>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</si>
  <si>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</si>
  <si>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</si>
  <si>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</si>
  <si>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</si>
  <si>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</si>
  <si>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</si>
  <si>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</si>
  <si>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</si>
  <si>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</si>
  <si>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</si>
  <si>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</si>
  <si>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</si>
  <si>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</si>
  <si>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</si>
  <si>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</si>
  <si>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</si>
  <si>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</si>
  <si>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</si>
  <si>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</si>
  <si>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</si>
  <si>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</si>
  <si>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</si>
  <si>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</si>
  <si>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</si>
  <si>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</si>
  <si>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</si>
  <si>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</si>
  <si>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</si>
  <si>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</si>
  <si>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</si>
  <si>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</si>
  <si>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</si>
  <si>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</si>
  <si>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</si>
  <si>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</si>
  <si>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</si>
  <si>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</si>
  <si>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</si>
  <si>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</si>
  <si>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</si>
  <si>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</si>
  <si>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</si>
  <si>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</si>
  <si>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</si>
  <si>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</si>
  <si>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</si>
  <si>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</si>
  <si>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</si>
  <si>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</si>
  <si>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</si>
  <si>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</si>
  <si>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</si>
  <si>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</si>
  <si>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</si>
  <si>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</si>
  <si>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</si>
  <si>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</si>
  <si>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</si>
  <si>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</si>
  <si>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</si>
  <si>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</si>
  <si>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</si>
  <si>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</si>
  <si>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</si>
  <si>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</si>
  <si>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</si>
  <si>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</si>
  <si>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</si>
  <si>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</si>
  <si>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</si>
  <si>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</si>
  <si>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</si>
  <si>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</si>
  <si>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</si>
  <si>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</si>
  <si>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</si>
  <si>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</si>
  <si>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</si>
  <si>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</si>
  <si>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</si>
  <si>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</si>
  <si>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</si>
  <si>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</si>
  <si>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</si>
  <si>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</si>
  <si>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</si>
  <si>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</si>
  <si>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</si>
  <si>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</si>
  <si>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</si>
  <si>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</si>
  <si>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</si>
  <si>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</si>
  <si>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</si>
  <si>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</si>
  <si>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</si>
  <si>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</si>
  <si>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</si>
  <si>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</si>
  <si>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</si>
  <si>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</si>
  <si>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</si>
  <si>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</si>
  <si>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</si>
  <si>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</si>
  <si>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</si>
  <si>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</si>
  <si>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</si>
  <si>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</si>
  <si>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</si>
  <si>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</si>
  <si>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</si>
  <si>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</si>
  <si>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</si>
  <si>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</si>
  <si>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</si>
  <si>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</si>
  <si>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</si>
  <si>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</si>
  <si>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</si>
  <si>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</si>
  <si>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</si>
  <si>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</si>
  <si>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</si>
  <si>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</si>
  <si>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</si>
  <si>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</si>
  <si>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</si>
  <si>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</si>
  <si>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</si>
  <si>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</si>
  <si>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</si>
  <si>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</si>
  <si>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</si>
  <si>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</si>
  <si>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</si>
  <si>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</si>
  <si>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</si>
  <si>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</si>
  <si>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</si>
  <si>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</si>
  <si>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</si>
  <si>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</si>
  <si>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</si>
  <si>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</si>
  <si>
    <t>Кран шаровый 1/4" для подключения фильтра под мойку F9004</t>
  </si>
  <si>
    <t>Кран шаровый Ду-32 БАЗ рычаг Американка прямая</t>
  </si>
  <si>
    <t>Кран шаровый LD Pride Ду-15 бабочка черная Американка прямая</t>
  </si>
  <si>
    <t>Кран шаровый LD Pride Ду-20 бабочка черная Американка прямая</t>
  </si>
  <si>
    <t>Кран шаровый Ду-15 с фильтром STI</t>
  </si>
  <si>
    <t>Кран угловой 1/2ш-3/4ш STI</t>
  </si>
  <si>
    <t>Кран мини 1/2-1/2 г/ш STI</t>
  </si>
  <si>
    <t>Кран угловой керамический кран-букса 1/2'' - 1/2'' нар/нар нерж сталь AISI304, блистер</t>
  </si>
  <si>
    <t>Кран водоразборный шаровой 1/2'' рукоятка, с носиком эконом</t>
  </si>
  <si>
    <t>Кран незамерзающий (для стен толщиной до 350мм) 1/2'' х 3/4'' нар/нар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</si>
</sst>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94.png"/><Relationship Id="rId2" Type="http://schemas.openxmlformats.org/officeDocument/2006/relationships/image" Target="../media/000050000000000130_13995.jpg"/><Relationship Id="rId3" Type="http://schemas.openxmlformats.org/officeDocument/2006/relationships/image" Target="../media/000560000000002000_13996.jpg"/><Relationship Id="rId4" Type="http://schemas.openxmlformats.org/officeDocument/2006/relationships/image" Target="../media/000560000000002050_13997.jpg"/><Relationship Id="rId5" Type="http://schemas.openxmlformats.org/officeDocument/2006/relationships/image" Target="../media/kran_sharovoy_valtec_du_20_babochka_gayka_gayka3998.jpg"/><Relationship Id="rId6" Type="http://schemas.openxmlformats.org/officeDocument/2006/relationships/image" Target="../media/000560000000002300_13999.jpg"/><Relationship Id="rId7" Type="http://schemas.openxmlformats.org/officeDocument/2006/relationships/image" Target="../media/kran_sharovoy_valtec_du_20_babochka_gayka_shtutser4000.jpg"/><Relationship Id="rId8" Type="http://schemas.openxmlformats.org/officeDocument/2006/relationships/image" Target="../media/000560000000002600_14001.jpg"/><Relationship Id="rId9" Type="http://schemas.openxmlformats.org/officeDocument/2006/relationships/image" Target="../media/kran_sharovyy_dlya_vody_gallop_11b27p_du_32_rychag_gayka_gayka4002.jpg"/><Relationship Id="rId10" Type="http://schemas.openxmlformats.org/officeDocument/2006/relationships/image" Target="../media/000560000000005300_14003.jpg"/><Relationship Id="rId11" Type="http://schemas.openxmlformats.org/officeDocument/2006/relationships/image" Target="../media/kran_sharovyy_valtec_du_20_babochka_amerikanka_pryamaya4004.jpg"/><Relationship Id="rId12" Type="http://schemas.openxmlformats.org/officeDocument/2006/relationships/image" Target="../media/kran_sharovyy_du_15_gallop_babochka_amerikanka_pryamaya4005.jpg"/><Relationship Id="rId13" Type="http://schemas.openxmlformats.org/officeDocument/2006/relationships/image" Target="../media/kran_sharovoy_valtec_du_15_s_filtrom4006.jpg"/><Relationship Id="rId14" Type="http://schemas.openxmlformats.org/officeDocument/2006/relationships/image" Target="../media/kran_vodorazbornyy_sharovoy_jif_du_204007.jpg"/><Relationship Id="rId15" Type="http://schemas.openxmlformats.org/officeDocument/2006/relationships/image" Target="../media/ventil_vodorazbornyy_du_15_latunnyy4008.jpg"/><Relationship Id="rId16" Type="http://schemas.openxmlformats.org/officeDocument/2006/relationships/image" Target="../media/ventil_dlya_stiralnykh_mashin_jif_1_2kh1_2kh3_4_gayka_shtutser_shtutser4009.jpg"/><Relationship Id="rId17" Type="http://schemas.openxmlformats.org/officeDocument/2006/relationships/image" Target="../media/kran_dlya_stiralnykh_mashin_jif_1_2kh1_2kh3_4_gayka_shtutser_shtutser4010.jpg"/><Relationship Id="rId18" Type="http://schemas.openxmlformats.org/officeDocument/2006/relationships/image" Target="../media/000560000000006600_14011.jpg"/><Relationship Id="rId19" Type="http://schemas.openxmlformats.org/officeDocument/2006/relationships/image" Target="../media/ventil_latunnyy_15b3r_du_154012.jpg"/><Relationship Id="rId20" Type="http://schemas.openxmlformats.org/officeDocument/2006/relationships/image" Target="../media/000560000000007100_14013.jpg"/><Relationship Id="rId21" Type="http://schemas.openxmlformats.org/officeDocument/2006/relationships/image" Target="../media/000560000000007150_14014.jpg"/><Relationship Id="rId22" Type="http://schemas.openxmlformats.org/officeDocument/2006/relationships/image" Target="../media/000560000000007200_14015.jpg"/><Relationship Id="rId23" Type="http://schemas.openxmlformats.org/officeDocument/2006/relationships/image" Target="../media/000560000000007250_14016.jpg"/><Relationship Id="rId24" Type="http://schemas.openxmlformats.org/officeDocument/2006/relationships/image" Target="../media/000560000000007300_14017.jpg"/><Relationship Id="rId25" Type="http://schemas.openxmlformats.org/officeDocument/2006/relationships/image" Target="../media/000560000000007500_14018.jpg"/><Relationship Id="rId26" Type="http://schemas.openxmlformats.org/officeDocument/2006/relationships/image" Target="../media/000560000000008050_14019.jpg"/><Relationship Id="rId27" Type="http://schemas.openxmlformats.org/officeDocument/2006/relationships/image" Target="../media/000560000000008100_14020.jpg"/><Relationship Id="rId28" Type="http://schemas.openxmlformats.org/officeDocument/2006/relationships/image" Target="../media/000560000000008150_14021.jpg"/><Relationship Id="rId29" Type="http://schemas.openxmlformats.org/officeDocument/2006/relationships/image" Target="../media/kran_uglovoy_1_2kh3_4_jif_shtutser_shtutser_vertikalnyy_2614022.jpg"/><Relationship Id="rId30" Type="http://schemas.openxmlformats.org/officeDocument/2006/relationships/image" Target="../media/kran_sharovyy_jip_premium_ff_du_15_ru40_danfoss_065n03004023.jpg"/><Relationship Id="rId31" Type="http://schemas.openxmlformats.org/officeDocument/2006/relationships/image" Target="../media/kran_vodorazbornyy_sharovyy_du_25_danfoss_065b82024024.jpg"/><Relationship Id="rId32" Type="http://schemas.openxmlformats.org/officeDocument/2006/relationships/image" Target="../media/filtr_setchatyy_fvf_du20_danfoss_065b77714025.jpg"/><Relationship Id="rId33" Type="http://schemas.openxmlformats.org/officeDocument/2006/relationships/image" Target="../media/obratnyy_klapan_nvd_812_du80_danfoss_065b75414026.jpg"/><Relationship Id="rId34" Type="http://schemas.openxmlformats.org/officeDocument/2006/relationships/image" Target="../media/balansirovochnyy_klapan_usv_i_du_32_danfoss_003z21344027.jpg"/><Relationship Id="rId35" Type="http://schemas.openxmlformats.org/officeDocument/2006/relationships/image" Target="../media/kran_uglovoy_1_2kh1_2_jif_shtutser_shtutser_2614028.jpg"/><Relationship Id="rId36" Type="http://schemas.openxmlformats.org/officeDocument/2006/relationships/image" Target="../media/000560000000002320_14029.jpg"/><Relationship Id="rId37" Type="http://schemas.openxmlformats.org/officeDocument/2006/relationships/image" Target="../media/datchik_rele_urovnya_ros_121_2204030.jpg"/><Relationship Id="rId38" Type="http://schemas.openxmlformats.org/officeDocument/2006/relationships/image" Target="../media/kran_sharovyy_mini_1_2_jif_shtutser_shtutser4031.png"/><Relationship Id="rId39" Type="http://schemas.openxmlformats.org/officeDocument/2006/relationships/image" Target="../media/000560000000011650_14032.jpg"/><Relationship Id="rId40" Type="http://schemas.openxmlformats.org/officeDocument/2006/relationships/image" Target="../media/kran_gazovyy_sharovyy_gallop_11b27p_du_40_rychag_gayka_gayka4033.jpg"/><Relationship Id="rId41" Type="http://schemas.openxmlformats.org/officeDocument/2006/relationships/image" Target="../media/000560000000008760_14034.jpg"/><Relationship Id="rId42" Type="http://schemas.openxmlformats.org/officeDocument/2006/relationships/image" Target="../media/kran_sharovoy_marshal_11s67p_sf_du50_ru16_razbornyy_flantsevyy4035.jpg"/><Relationship Id="rId43" Type="http://schemas.openxmlformats.org/officeDocument/2006/relationships/image" Target="../media/000560000000011950_14036.jpg"/><Relationship Id="rId44" Type="http://schemas.openxmlformats.org/officeDocument/2006/relationships/image" Target="../media/kran_sharovyy_marshal_11s67p_sf_du100_ru16_razbornyy_flantsevyy4037.jpg"/><Relationship Id="rId45" Type="http://schemas.openxmlformats.org/officeDocument/2006/relationships/image" Target="../media/kran_sharovyy_dlya_vody_gallop_11b27p_du_50_rychag_gayka_shtutser4038.jpg"/><Relationship Id="rId46" Type="http://schemas.openxmlformats.org/officeDocument/2006/relationships/image" Target="../media/kran_sharovyy_marshal_11s67p_sf_du80_ru16_razbornyy_flantsevyy4039.jpg"/><Relationship Id="rId47" Type="http://schemas.openxmlformats.org/officeDocument/2006/relationships/image" Target="../media/klapan_obratnyy_du_50_ru16_chaz_dvukhdiskovyy4040.jpg"/><Relationship Id="rId48" Type="http://schemas.openxmlformats.org/officeDocument/2006/relationships/image" Target="../media/000560000000008310_14041.jpg"/><Relationship Id="rId49" Type="http://schemas.openxmlformats.org/officeDocument/2006/relationships/image" Target="../media/000560000000008410_14042.jpg"/><Relationship Id="rId50" Type="http://schemas.openxmlformats.org/officeDocument/2006/relationships/image" Target="../media/000560000000006610_14043.jpg"/><Relationship Id="rId51" Type="http://schemas.openxmlformats.org/officeDocument/2006/relationships/image" Target="../media/000560000000008360_14044.jpg"/><Relationship Id="rId52" Type="http://schemas.openxmlformats.org/officeDocument/2006/relationships/image" Target="../media/kran_gazovyy_sharovyy_gallop_11b27p_du_15_rychag_gayka_shtutser4045.jpg"/><Relationship Id="rId53" Type="http://schemas.openxmlformats.org/officeDocument/2006/relationships/image" Target="../media/000560000000008560_14046.jpg"/><Relationship Id="rId54" Type="http://schemas.openxmlformats.org/officeDocument/2006/relationships/image" Target="../media/kran_sharovyy_tselnosvarnoy_marshal_11s67p2tsf_du50_40_ru40_flantsevyy4047.jpg"/><Relationship Id="rId55" Type="http://schemas.openxmlformats.org/officeDocument/2006/relationships/image" Target="../media/kran_gazovyy_sharovyy_gallop_11b27p_du_25_rychag_gayka_gayka4048.jpg"/><Relationship Id="rId56" Type="http://schemas.openxmlformats.org/officeDocument/2006/relationships/image" Target="../media/kran_sharovyy_dlya_vody_gallop_11b27p_du_20_rychag_gayka_shtutser4049.jpg"/><Relationship Id="rId57" Type="http://schemas.openxmlformats.org/officeDocument/2006/relationships/image" Target="../media/000560000000003710_14050.jpg"/><Relationship Id="rId58" Type="http://schemas.openxmlformats.org/officeDocument/2006/relationships/image" Target="../media/000560000000003010_14051.jpg"/><Relationship Id="rId59" Type="http://schemas.openxmlformats.org/officeDocument/2006/relationships/image" Target="../media/000560000000003060_14052.jpg"/><Relationship Id="rId60" Type="http://schemas.openxmlformats.org/officeDocument/2006/relationships/image" Target="../media/kran_sharovyy_dlya_vody_gallop_11b27p_du_20_babochka_gayka_gayka4053.jpg"/><Relationship Id="rId61" Type="http://schemas.openxmlformats.org/officeDocument/2006/relationships/image" Target="../media/kran_sharovyy_dlya_vody_gallop_11b27p_du_20_rychag_gayka_gayka4054.jpg"/><Relationship Id="rId62" Type="http://schemas.openxmlformats.org/officeDocument/2006/relationships/image" Target="../media/kran_sharovyy_dlya_vody_gallop_11b27p_du_25_rychag_gayka_gayka4055.jpg"/><Relationship Id="rId63" Type="http://schemas.openxmlformats.org/officeDocument/2006/relationships/image" Target="../media/000560000000003460_14056.jpg"/><Relationship Id="rId64" Type="http://schemas.openxmlformats.org/officeDocument/2006/relationships/image" Target="../media/000560000000003510_14057.jpg"/><Relationship Id="rId65" Type="http://schemas.openxmlformats.org/officeDocument/2006/relationships/image" Target="../media/000560000000011920_14058.jpg"/><Relationship Id="rId66" Type="http://schemas.openxmlformats.org/officeDocument/2006/relationships/image" Target="../media/kran_gazovyy_sharovyy_gallop_11b27p_du_20_rychag_gayka_shtutser4059.jpg"/><Relationship Id="rId67" Type="http://schemas.openxmlformats.org/officeDocument/2006/relationships/image" Target="../media/000560000000003560_14060.jpg"/><Relationship Id="rId68" Type="http://schemas.openxmlformats.org/officeDocument/2006/relationships/image" Target="../media/kran_sharovyy_tselnosvarnoy_marshal_11s67ptsf_du65_ru16_flantsevyy4061.jpg"/><Relationship Id="rId69" Type="http://schemas.openxmlformats.org/officeDocument/2006/relationships/image" Target="../media/kran_sharovyy_tselnosvarnoy_marshal_11s67ptsf_du50_ru40_flantsevyy4062.jpg"/><Relationship Id="rId70" Type="http://schemas.openxmlformats.org/officeDocument/2006/relationships/image" Target="../media/kran_sharovyy_tselnosvarnoy_marshal_11s67p2tsf_du100_80_ru16_flantsevyy4063.jpg"/><Relationship Id="rId71" Type="http://schemas.openxmlformats.org/officeDocument/2006/relationships/image" Target="../media/kran_sharovyy_tselnosvarnoy_marshal_11s67p2tsf_du80_65_ru16_flantsevyy4064.jpg"/><Relationship Id="rId72" Type="http://schemas.openxmlformats.org/officeDocument/2006/relationships/image" Target="../media/000070000000000113_14065.jpg"/><Relationship Id="rId73" Type="http://schemas.openxmlformats.org/officeDocument/2006/relationships/image" Target="../media/kran_sharovyy_tselnosvarnoy_marshal_11s67p2tsf_du65_50_ru16_flantsevyy4066.jpg"/><Relationship Id="rId74" Type="http://schemas.openxmlformats.org/officeDocument/2006/relationships/image" Target="../media/000560000000011908_14067.jpg"/><Relationship Id="rId75" Type="http://schemas.openxmlformats.org/officeDocument/2006/relationships/image" Target="../media/ruchnoy_zaporno_izmeritelnyy_balancirovochnyy_klapan_asav_i_danfoss_du_20_003l76424068.jpg"/><Relationship Id="rId76" Type="http://schemas.openxmlformats.org/officeDocument/2006/relationships/image" Target="../media/000560000000001540_14069.jpg"/><Relationship Id="rId77" Type="http://schemas.openxmlformats.org/officeDocument/2006/relationships/image" Target="../media/000560000000001550_14070.jpg"/><Relationship Id="rId78" Type="http://schemas.openxmlformats.org/officeDocument/2006/relationships/image" Target="../media/000560000000001650_14071.jpg"/><Relationship Id="rId79" Type="http://schemas.openxmlformats.org/officeDocument/2006/relationships/image" Target="../media/000070000000031020_14072.jpg"/><Relationship Id="rId80" Type="http://schemas.openxmlformats.org/officeDocument/2006/relationships/image" Target="../media/klapan_obratnyy_du_15_latunnyy_shtok4073.jpg"/><Relationship Id="rId81" Type="http://schemas.openxmlformats.org/officeDocument/2006/relationships/image" Target="../media/klapan_obratnyy_du_20_latunnyy_shtok4074.jpg"/><Relationship Id="rId82" Type="http://schemas.openxmlformats.org/officeDocument/2006/relationships/image" Target="../media/klapan_obratnyy_du_25_latunnyy_shtok4075.jpg"/><Relationship Id="rId83" Type="http://schemas.openxmlformats.org/officeDocument/2006/relationships/image" Target="../media/000560000000006605_14076.jpg"/><Relationship Id="rId84" Type="http://schemas.openxmlformats.org/officeDocument/2006/relationships/image" Target="../media/000070000000025030_14077.jpg"/><Relationship Id="rId85" Type="http://schemas.openxmlformats.org/officeDocument/2006/relationships/image" Target="../media/000560000000003390_14078.jpg"/><Relationship Id="rId86" Type="http://schemas.openxmlformats.org/officeDocument/2006/relationships/image" Target="../media/kran_gazovyy_sharovyy_gallop_11b27p_du_50_rychag_gayka_gayka4079.jpg"/><Relationship Id="rId87" Type="http://schemas.openxmlformats.org/officeDocument/2006/relationships/image" Target="../media/kran_sharovyy_du_20_gallop_babochka_amerikanka_pryamaya4080.jpg"/><Relationship Id="rId88" Type="http://schemas.openxmlformats.org/officeDocument/2006/relationships/image" Target="../media/kran_sharovoy_ld_pride_du_15_babochka_gayka_gayka_47_15_v_v_b4081.jpg"/><Relationship Id="rId89" Type="http://schemas.openxmlformats.org/officeDocument/2006/relationships/image" Target="../media/kran_sharovoy_ld_pride_du_15_rychag_gayka_gayka_47_15_v_v_r4082.jpg"/><Relationship Id="rId90" Type="http://schemas.openxmlformats.org/officeDocument/2006/relationships/image" Target="../media/kran_sharovoy_ld_pride_du_20_babochka_gayka_gayka_47_20_v_v_b4083.jpg"/><Relationship Id="rId91" Type="http://schemas.openxmlformats.org/officeDocument/2006/relationships/image" Target="../media/kran_sharovoy_ld_pride_du_20_rychag_gayka_gayka_47_20_v_v_r4084.jpg"/><Relationship Id="rId92" Type="http://schemas.openxmlformats.org/officeDocument/2006/relationships/image" Target="../media/kran_sharovoy_ld_pride_du_25_babochka_gayka_gayka_47_25_v_v_b4085.jpg"/><Relationship Id="rId93" Type="http://schemas.openxmlformats.org/officeDocument/2006/relationships/image" Target="../media/kran_sharovoy_ld_pride_du_25_rychag_gayka_gayka_47_25_v_v_r4086.jpg"/><Relationship Id="rId94" Type="http://schemas.openxmlformats.org/officeDocument/2006/relationships/image" Target="../media/kran_sharovoy_ld_pride_du_32_rychag_gayka_gayka_47_32_v_v_r4087.jpg"/><Relationship Id="rId95" Type="http://schemas.openxmlformats.org/officeDocument/2006/relationships/image" Target="../media/kran_sharovoy_ld_pride_du_40_rychag_gayka_gayka_47_40_v_v_r4088.jpg"/><Relationship Id="rId96" Type="http://schemas.openxmlformats.org/officeDocument/2006/relationships/image" Target="../media/kran_sharovoy_ld_pride_du_50_rychag_gayka_gayka_47_50_v_v_r4089.jpg"/><Relationship Id="rId97" Type="http://schemas.openxmlformats.org/officeDocument/2006/relationships/image" Target="../media/kran_sharovoy_ld_pride_du_15_babochka_gayka_shtutser_47_15_v_n_b4090.jpg"/><Relationship Id="rId98" Type="http://schemas.openxmlformats.org/officeDocument/2006/relationships/image" Target="../media/kran_sharovoy_ld_pride_du_15_rychag_gayka_shtutser_47_15_v_n_r4091.jpg"/><Relationship Id="rId99" Type="http://schemas.openxmlformats.org/officeDocument/2006/relationships/image" Target="../media/kran_sharovoy_ld_pride_du_20_babochka_gayka_shtutser_47_20_v_n_b4092.jpg"/><Relationship Id="rId100" Type="http://schemas.openxmlformats.org/officeDocument/2006/relationships/image" Target="../media/kran_sharovoy_ld_pride_du_20_rychag_gayka_shtutser_47_20_v_n_r4093.jpg"/><Relationship Id="rId101" Type="http://schemas.openxmlformats.org/officeDocument/2006/relationships/image" Target="../media/kran_sharovoy_ld_pride_du_25_babochka_gayka_shtutser_47_25_v_n_b4094.jpg"/><Relationship Id="rId102" Type="http://schemas.openxmlformats.org/officeDocument/2006/relationships/image" Target="../media/kran_sharovoy_ld_pride_du_25_rychag_gayka_shtutser_47_25_v_n_r4095.jpg"/><Relationship Id="rId103" Type="http://schemas.openxmlformats.org/officeDocument/2006/relationships/image" Target="../media/kran_sharovoy_ld_pride_du_32_rychag_gayka_shtutser_47_32_v_n_r4096.jpg"/><Relationship Id="rId104" Type="http://schemas.openxmlformats.org/officeDocument/2006/relationships/image" Target="../media/kran_sharovoy_ld_pride_du_40_rychag_gayka_shtutser_47_40_v_n_r4097.jpg"/><Relationship Id="rId105" Type="http://schemas.openxmlformats.org/officeDocument/2006/relationships/image" Target="../media/kran_sharovoy_ld_pride_du_50_rychag_gayka_shtutser_47_50_v_n_r4098.jpg"/><Relationship Id="rId106" Type="http://schemas.openxmlformats.org/officeDocument/2006/relationships/image" Target="../media/kran_gazovyy_sharovyy_gallop_11b27p_du_25_rychag_gayka_shtutser4099.jpg"/><Relationship Id="rId107" Type="http://schemas.openxmlformats.org/officeDocument/2006/relationships/image" Target="../media/000560000000006315_14100.jpg"/><Relationship Id="rId108" Type="http://schemas.openxmlformats.org/officeDocument/2006/relationships/image" Target="../media/000560000000006312_14101.jpg"/><Relationship Id="rId109" Type="http://schemas.openxmlformats.org/officeDocument/2006/relationships/image" Target="../media/000560000000006307_14102.jpg"/><Relationship Id="rId110" Type="http://schemas.openxmlformats.org/officeDocument/2006/relationships/image" Target="../media/kran_sharovyy_dlya_vody_gallop_11b27p_du_32_rychag_gayka_shtutser4103.jpg"/><Relationship Id="rId111" Type="http://schemas.openxmlformats.org/officeDocument/2006/relationships/image" Target="../media/000560000000003810_14104.png"/><Relationship Id="rId112" Type="http://schemas.openxmlformats.org/officeDocument/2006/relationships/image" Target="../media/000560000000005520_14105.jpg"/><Relationship Id="rId113" Type="http://schemas.openxmlformats.org/officeDocument/2006/relationships/image" Target="../media/kran_uglovoy_1_2kh3_4_jif_shtutser_shtutser_s_filtrom4106.jpg"/><Relationship Id="rId114" Type="http://schemas.openxmlformats.org/officeDocument/2006/relationships/image" Target="../media/kran_sharovoy_ld_pride_du_15_babochka_shtutser_shtutser_47_25_n_n_b4107.jpg"/><Relationship Id="rId115" Type="http://schemas.openxmlformats.org/officeDocument/2006/relationships/image" Target="../media/000560000000006311_14108.jpg"/><Relationship Id="rId116" Type="http://schemas.openxmlformats.org/officeDocument/2006/relationships/image" Target="../media/kran_sharovyy_mini_1_2_jif_gayka_shtutser4109.jpg"/><Relationship Id="rId117" Type="http://schemas.openxmlformats.org/officeDocument/2006/relationships/image" Target="../media/000070000000031030_14110.png"/><Relationship Id="rId118" Type="http://schemas.openxmlformats.org/officeDocument/2006/relationships/image" Target="../media/000070000000031150_14111.jpg"/><Relationship Id="rId119" Type="http://schemas.openxmlformats.org/officeDocument/2006/relationships/image" Target="../media/000560000000011110_14112.jpg"/><Relationship Id="rId120" Type="http://schemas.openxmlformats.org/officeDocument/2006/relationships/image" Target="../media/klapan_obratnyy_du_25_gayka_shtutser_latunnyy_shtok4113.jpg"/><Relationship Id="rId121" Type="http://schemas.openxmlformats.org/officeDocument/2006/relationships/image" Target="../media/000070000000025050_14114.jpg"/><Relationship Id="rId122" Type="http://schemas.openxmlformats.org/officeDocument/2006/relationships/image" Target="../media/klapan_obratnyy_du_32_s_filtrom4115.jpg"/><Relationship Id="rId123" Type="http://schemas.openxmlformats.org/officeDocument/2006/relationships/image" Target="../media/000560000000006303_14116.jpg"/><Relationship Id="rId124" Type="http://schemas.openxmlformats.org/officeDocument/2006/relationships/image" Target="../media/000560000000005010_14117.jpg"/><Relationship Id="rId125" Type="http://schemas.openxmlformats.org/officeDocument/2006/relationships/image" Target="../media/000560000000005015_14118.jpg"/><Relationship Id="rId126" Type="http://schemas.openxmlformats.org/officeDocument/2006/relationships/image" Target="../media/000560000000008860_14119.jpg"/><Relationship Id="rId127" Type="http://schemas.openxmlformats.org/officeDocument/2006/relationships/image" Target="../media/000560000000005796_14120.jpg"/><Relationship Id="rId128" Type="http://schemas.openxmlformats.org/officeDocument/2006/relationships/image" Target="../media/000560000000005005_14121.jpg"/><Relationship Id="rId129" Type="http://schemas.openxmlformats.org/officeDocument/2006/relationships/image" Target="../media/000560000000005280_14122.jpg"/><Relationship Id="rId130" Type="http://schemas.openxmlformats.org/officeDocument/2006/relationships/image" Target="../media/000560000000005282_14123.jpg"/><Relationship Id="rId131" Type="http://schemas.openxmlformats.org/officeDocument/2006/relationships/image" Target="../media/000560000000005284_14124.jpg"/><Relationship Id="rId132" Type="http://schemas.openxmlformats.org/officeDocument/2006/relationships/image" Target="../media/000560000000001450_14125.jpg"/><Relationship Id="rId133" Type="http://schemas.openxmlformats.org/officeDocument/2006/relationships/image" Target="../media/000560000000001460_14126.jpg"/><Relationship Id="rId134" Type="http://schemas.openxmlformats.org/officeDocument/2006/relationships/image" Target="../media/000560000000005285_14127.jpg"/><Relationship Id="rId135" Type="http://schemas.openxmlformats.org/officeDocument/2006/relationships/image" Target="../media/000560000000005030_14128.jpg"/><Relationship Id="rId136" Type="http://schemas.openxmlformats.org/officeDocument/2006/relationships/image" Target="../media/000560000000006170_14129.jpg"/><Relationship Id="rId137" Type="http://schemas.openxmlformats.org/officeDocument/2006/relationships/image" Target="../media/000560000000006180_14130.jpg"/><Relationship Id="rId138" Type="http://schemas.openxmlformats.org/officeDocument/2006/relationships/image" Target="../media/000310003000100110_14131.jpg"/><Relationship Id="rId139" Type="http://schemas.openxmlformats.org/officeDocument/2006/relationships/image" Target="../media/000560000000005530_14132.jpg"/><Relationship Id="rId140" Type="http://schemas.openxmlformats.org/officeDocument/2006/relationships/image" Target="../media/000560000000005271_14133.jpg"/><Relationship Id="rId141" Type="http://schemas.openxmlformats.org/officeDocument/2006/relationships/image" Target="../media/000560000000005272_14134.jpg"/><Relationship Id="rId142" Type="http://schemas.openxmlformats.org/officeDocument/2006/relationships/image" Target="../media/000560000000006060_14135.jpg"/><Relationship Id="rId143" Type="http://schemas.openxmlformats.org/officeDocument/2006/relationships/image" Target="../media/000560000000006230_14136.jpg"/><Relationship Id="rId144" Type="http://schemas.openxmlformats.org/officeDocument/2006/relationships/image" Target="../media/000560000000006340_14137.jpg"/><Relationship Id="rId145" Type="http://schemas.openxmlformats.org/officeDocument/2006/relationships/image" Target="../media/000560000000006345_14138.jpg"/><Relationship Id="rId146" Type="http://schemas.openxmlformats.org/officeDocument/2006/relationships/image" Target="../media/000560000000006095_14139.jpg"/><Relationship Id="rId147" Type="http://schemas.openxmlformats.org/officeDocument/2006/relationships/image" Target="../media/000560000000006590_1414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ан шаровый 1/4&quot; для подключения фильтра под мойку F9004" descr="3388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ан шаровый Ду-32 БАЗ рычаг Американка прямая" descr="3398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ан шаровый LD Pride Ду-15 бабочка черная Американка прямая" descr="3402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ан шаровый LD Pride Ду-20 бабочка черная Американка прямая" descr="3402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ан шаровый Ду-15 с фильтром STI" descr="341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ан угловой 1/2ш-3/4ш STI" descr="341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ран мини 1/2-1/2 г/ш STI" descr="34162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Кран угловой керамический кран-букса 1/2'' - 1/2'' нар/нар нерж сталь AISI304, блистер" descr="34423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Кран водоразборный шаровой 1/2'' рукоятка, с носиком эконом" descr="34424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Кран незамерзающий (для стен толщиной до 350мм) 1/2'' х 3/4'' нар/нар" descr="3442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60"/>
  <sheetViews>
    <sheetView tabSelected="1" workbookViewId="0" showGridLines="true" showRowColHeaders="1">
      <selection activeCell="A13" sqref="A13:D160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996.0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420.0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445.0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1300.0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4360.0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2350.0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235.0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245.0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380.0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390.0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740.0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750.0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1150.0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1930.0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2850.0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265.0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276.0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430.0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438.0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766.0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785.0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1318.0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2030.0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3025.0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320.0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1400.0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466.0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670.0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440.0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425.0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625.0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490.0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  <row r="151" spans="1:4" customHeight="1" ht="130">
      <c r="A151"/>
      <c r="B151" s="10" t="str">
        <f>"33886"</f>
        <v>33886</v>
      </c>
      <c r="C151" s="11" t="s">
        <v>149</v>
      </c>
      <c r="D151" s="12">
        <v>300.0</v>
      </c>
    </row>
    <row r="152" spans="1:4" customHeight="1" ht="130">
      <c r="A152"/>
      <c r="B152" s="10" t="str">
        <f>"33982"</f>
        <v>33982</v>
      </c>
      <c r="C152" s="11" t="s">
        <v>150</v>
      </c>
      <c r="D152" s="12">
        <v>1600.0</v>
      </c>
    </row>
    <row r="153" spans="1:4" customHeight="1" ht="130">
      <c r="A153"/>
      <c r="B153" s="10" t="str">
        <f>"34026"</f>
        <v>34026</v>
      </c>
      <c r="C153" s="11" t="s">
        <v>151</v>
      </c>
      <c r="D153" s="12">
        <v>425.0</v>
      </c>
    </row>
    <row r="154" spans="1:4" customHeight="1" ht="130">
      <c r="A154"/>
      <c r="B154" s="10" t="str">
        <f>"34027"</f>
        <v>34027</v>
      </c>
      <c r="C154" s="11" t="s">
        <v>152</v>
      </c>
      <c r="D154" s="12">
        <v>625.0</v>
      </c>
    </row>
    <row r="155" spans="1:4" customHeight="1" ht="130">
      <c r="A155"/>
      <c r="B155" s="10" t="str">
        <f>"34160"</f>
        <v>34160</v>
      </c>
      <c r="C155" s="11" t="s">
        <v>153</v>
      </c>
      <c r="D155" s="12">
        <v>500.0</v>
      </c>
    </row>
    <row r="156" spans="1:4" customHeight="1" ht="130">
      <c r="A156"/>
      <c r="B156" s="10" t="str">
        <f>"34161"</f>
        <v>34161</v>
      </c>
      <c r="C156" s="11" t="s">
        <v>154</v>
      </c>
      <c r="D156" s="12">
        <v>410.0</v>
      </c>
    </row>
    <row r="157" spans="1:4" customHeight="1" ht="130">
      <c r="A157"/>
      <c r="B157" s="10" t="str">
        <f>"34162"</f>
        <v>34162</v>
      </c>
      <c r="C157" s="11" t="s">
        <v>155</v>
      </c>
      <c r="D157" s="12">
        <v>290.0</v>
      </c>
    </row>
    <row r="158" spans="1:4" customHeight="1" ht="130">
      <c r="A158"/>
      <c r="B158" s="10" t="str">
        <f>"34423"</f>
        <v>34423</v>
      </c>
      <c r="C158" s="11" t="s">
        <v>156</v>
      </c>
      <c r="D158" s="12">
        <v>330.0</v>
      </c>
    </row>
    <row r="159" spans="1:4" customHeight="1" ht="130">
      <c r="A159"/>
      <c r="B159" s="10" t="str">
        <f>"34424"</f>
        <v>34424</v>
      </c>
      <c r="C159" s="11" t="s">
        <v>157</v>
      </c>
      <c r="D159" s="12">
        <v>310.0</v>
      </c>
    </row>
    <row r="160" spans="1:4" customHeight="1" ht="130">
      <c r="A160"/>
      <c r="B160" s="10" t="str">
        <f>"34426"</f>
        <v>34426</v>
      </c>
      <c r="C160" s="11" t="s">
        <v>158</v>
      </c>
      <c r="D160" s="12">
        <v>2000.0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